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ero\OneDrive - Skiverband Bayerwald e.V\Bilder\Skiverband\Aktuelles 2023\"/>
    </mc:Choice>
  </mc:AlternateContent>
  <xr:revisionPtr revIDLastSave="0" documentId="8_{7EA3B7E1-1851-4823-9BA3-48C5262242E0}" xr6:coauthVersionLast="47" xr6:coauthVersionMax="47" xr10:uidLastSave="{00000000-0000-0000-0000-000000000000}"/>
  <bookViews>
    <workbookView xWindow="1515" yWindow="1515" windowWidth="21600" windowHeight="11295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6" i="1" l="1"/>
  <c r="K74" i="1"/>
  <c r="K73" i="1"/>
  <c r="K72" i="1"/>
  <c r="K70" i="1"/>
  <c r="K69" i="1"/>
  <c r="K67" i="1"/>
  <c r="K66" i="1"/>
  <c r="K65" i="1"/>
  <c r="K64" i="1"/>
  <c r="K63" i="1"/>
  <c r="K59" i="1"/>
  <c r="K58" i="1"/>
  <c r="K57" i="1"/>
  <c r="K56" i="1"/>
  <c r="K55" i="1"/>
  <c r="K53" i="1"/>
  <c r="K51" i="1"/>
  <c r="K49" i="1"/>
  <c r="K48" i="1"/>
  <c r="K47" i="1"/>
  <c r="K45" i="1"/>
  <c r="K44" i="1"/>
  <c r="K42" i="1"/>
  <c r="K41" i="1"/>
  <c r="K40" i="1"/>
  <c r="K39" i="1"/>
  <c r="K38" i="1"/>
  <c r="K35" i="1"/>
  <c r="K34" i="1"/>
  <c r="K32" i="1"/>
  <c r="K31" i="1"/>
  <c r="K30" i="1"/>
  <c r="K29" i="1"/>
  <c r="K28" i="1"/>
  <c r="K27" i="1"/>
  <c r="K25" i="1"/>
  <c r="K23" i="1"/>
  <c r="K21" i="1"/>
  <c r="K20" i="1"/>
  <c r="K19" i="1"/>
  <c r="K17" i="1"/>
  <c r="K16" i="1"/>
  <c r="K14" i="1"/>
  <c r="K13" i="1"/>
  <c r="K12" i="1"/>
  <c r="K11" i="1"/>
  <c r="K10" i="1"/>
  <c r="K78" i="1" l="1"/>
</calcChain>
</file>

<file path=xl/sharedStrings.xml><?xml version="1.0" encoding="utf-8"?>
<sst xmlns="http://schemas.openxmlformats.org/spreadsheetml/2006/main" count="111" uniqueCount="70">
  <si>
    <t>Skiverband Bestellung</t>
  </si>
  <si>
    <t>Name</t>
  </si>
  <si>
    <t>Straße</t>
  </si>
  <si>
    <t>PLZ,Ort</t>
  </si>
  <si>
    <t>Telefon</t>
  </si>
  <si>
    <t>Mail</t>
  </si>
  <si>
    <t>Herren Langlauf Custom</t>
  </si>
  <si>
    <t>XS</t>
  </si>
  <si>
    <t>S</t>
  </si>
  <si>
    <t>M</t>
  </si>
  <si>
    <t>L</t>
  </si>
  <si>
    <t>XL</t>
  </si>
  <si>
    <t>XXL</t>
  </si>
  <si>
    <t>Gesamt</t>
  </si>
  <si>
    <t>PXC Custom Jacket 3.0</t>
  </si>
  <si>
    <t>PXC Custom Vest 3.0</t>
  </si>
  <si>
    <t>PXC Custom Pants 3.0</t>
  </si>
  <si>
    <t>PXC Race Jersey 2.0</t>
  </si>
  <si>
    <t>PXC Race Tights 2.0</t>
  </si>
  <si>
    <t>CX Custom Mesh Headband</t>
  </si>
  <si>
    <t>XC Custom Thermal Hat</t>
  </si>
  <si>
    <t>Herren Rad Custom</t>
  </si>
  <si>
    <t>PBC SS Jersey  2.0</t>
  </si>
  <si>
    <t>PBC Bib Short 3.0</t>
  </si>
  <si>
    <t>PBC Wind Jacket 2.0</t>
  </si>
  <si>
    <t>Herren T-Shirt Custom</t>
  </si>
  <si>
    <t>TWC Pro Control RN SS Tee</t>
  </si>
  <si>
    <t>Herren normale Kollektion</t>
  </si>
  <si>
    <t>Herren Unterwäsche</t>
  </si>
  <si>
    <t>1909678-999</t>
  </si>
  <si>
    <t>Active Extrem X CN SS schwarz</t>
  </si>
  <si>
    <t>1909678-900</t>
  </si>
  <si>
    <t>Active Extrem X CN SS weiß</t>
  </si>
  <si>
    <t>1909679-999</t>
  </si>
  <si>
    <t>Active Extrem X CN LS schwarz</t>
  </si>
  <si>
    <t>1909679-900</t>
  </si>
  <si>
    <t>Active Extrem X CN LS weiß</t>
  </si>
  <si>
    <t>1909683-999</t>
  </si>
  <si>
    <t>Active Extrem X Pant schwarz</t>
  </si>
  <si>
    <t>1909682-999</t>
  </si>
  <si>
    <t>Active Extrem X Boxer schwarz</t>
  </si>
  <si>
    <t>XS/S</t>
  </si>
  <si>
    <t>M/L</t>
  </si>
  <si>
    <t>XL/2XL</t>
  </si>
  <si>
    <t>Ärmlinge schwarz</t>
  </si>
  <si>
    <t>Beinlinge schwarz</t>
  </si>
  <si>
    <t>Damen Langlauf Custom</t>
  </si>
  <si>
    <t>Damen Rad Custom</t>
  </si>
  <si>
    <t>PBC Short 3.0</t>
  </si>
  <si>
    <t>Damen T-Shirt Custom</t>
  </si>
  <si>
    <t>Damen normale Kollektion</t>
  </si>
  <si>
    <t>Damen Unterwäsche</t>
  </si>
  <si>
    <t>1909672-999</t>
  </si>
  <si>
    <t>1909672-900</t>
  </si>
  <si>
    <t>1909673-999</t>
  </si>
  <si>
    <t>1909673-900</t>
  </si>
  <si>
    <t>1909677-999</t>
  </si>
  <si>
    <t>Junior Langlauf Custom</t>
  </si>
  <si>
    <t>Junior Rad Custom</t>
  </si>
  <si>
    <t>PBC Bib Short 2.0</t>
  </si>
  <si>
    <t>Junior T-Shirt Custom</t>
  </si>
  <si>
    <t>Wind Light Wind Vest schwarz</t>
  </si>
  <si>
    <t>110-116</t>
  </si>
  <si>
    <t>122-128</t>
  </si>
  <si>
    <t>134-140</t>
  </si>
  <si>
    <t>146-152</t>
  </si>
  <si>
    <t>158-164</t>
  </si>
  <si>
    <t>UNI</t>
  </si>
  <si>
    <t>Bestellung an</t>
  </si>
  <si>
    <t>Passau@sport-pauli.de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</si>
</sst>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center"/>
    </xf>
    <xf numFmtId="0" fontId="3" fillId="0" borderId="0" xfId="0" applyFont="1"/>
    <xf numFmtId="44" fontId="3" fillId="0" borderId="0" xfId="1" applyFont="1"/>
    <xf numFmtId="0" fontId="4" fillId="0" borderId="0" xfId="0" applyFont="1"/>
    <xf numFmtId="164" fontId="5" fillId="0" borderId="0" xfId="1" applyNumberFormat="1" applyFont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4" fontId="6" fillId="0" borderId="0" xfId="1" applyFont="1"/>
    <xf numFmtId="44" fontId="3" fillId="0" borderId="3" xfId="0" applyNumberFormat="1" applyFont="1" applyBorder="1"/>
    <xf numFmtId="44" fontId="3" fillId="0" borderId="0" xfId="0" applyNumberFormat="1" applyFont="1"/>
    <xf numFmtId="44" fontId="3" fillId="0" borderId="0" xfId="1" applyFont="1" applyBorder="1"/>
    <xf numFmtId="0" fontId="4" fillId="0" borderId="0" xfId="0" applyFont="1" applyAlignment="1">
      <alignment horizontal="left"/>
    </xf>
    <xf numFmtId="9" fontId="3" fillId="0" borderId="0" xfId="1" applyNumberFormat="1" applyFont="1"/>
    <xf numFmtId="44" fontId="7" fillId="0" borderId="0" xfId="1" applyFont="1"/>
    <xf numFmtId="0" fontId="3" fillId="0" borderId="4" xfId="0" applyFont="1" applyBorder="1"/>
    <xf numFmtId="0" fontId="3" fillId="2" borderId="4" xfId="0" applyFont="1" applyFill="1" applyBorder="1"/>
    <xf numFmtId="44" fontId="4" fillId="0" borderId="0" xfId="0" applyNumberFormat="1" applyFont="1"/>
    <xf numFmtId="0" fontId="3" fillId="2" borderId="3" xfId="0" applyFont="1" applyFill="1" applyBorder="1"/>
    <xf numFmtId="44" fontId="8" fillId="0" borderId="0" xfId="1" applyFont="1" applyBorder="1"/>
    <xf numFmtId="44" fontId="8" fillId="0" borderId="0" xfId="1" applyFont="1"/>
    <xf numFmtId="0" fontId="9" fillId="0" borderId="3" xfId="0" applyFont="1" applyBorder="1" applyAlignment="1">
      <alignment horizontal="center"/>
    </xf>
    <xf numFmtId="0" fontId="10" fillId="0" borderId="0" xfId="2" applyBorder="1"/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0</xdr:row>
          <xdr:rowOff>57150</xdr:rowOff>
        </xdr:from>
        <xdr:to>
          <xdr:col>10</xdr:col>
          <xdr:colOff>304800</xdr:colOff>
          <xdr:row>3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ssau@sport-pauli.de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9"/>
  <sheetViews>
    <sheetView tabSelected="1" workbookViewId="0">
      <selection activeCell="L1" sqref="L1"/>
    </sheetView>
  </sheetViews>
  <sheetFormatPr baseColWidth="10" defaultRowHeight="15" x14ac:dyDescent="0.25"/>
  <cols>
    <col min="1" max="1" width="10.140625" customWidth="1"/>
    <col min="2" max="2" width="26.85546875" customWidth="1"/>
    <col min="3" max="4" width="8.28515625" customWidth="1"/>
    <col min="5" max="10" width="5.7109375" customWidth="1"/>
    <col min="11" max="11" width="9.42578125" customWidth="1"/>
  </cols>
  <sheetData>
    <row r="1" spans="1:15" ht="26.25" x14ac:dyDescent="0.4">
      <c r="A1" s="1" t="s">
        <v>0</v>
      </c>
    </row>
    <row r="2" spans="1:15" x14ac:dyDescent="0.25">
      <c r="A2" t="s">
        <v>1</v>
      </c>
      <c r="B2" s="2"/>
      <c r="C2" s="2"/>
    </row>
    <row r="3" spans="1:15" x14ac:dyDescent="0.25">
      <c r="A3" t="s">
        <v>2</v>
      </c>
      <c r="B3" s="3"/>
      <c r="C3" s="3"/>
      <c r="D3" s="3"/>
    </row>
    <row r="4" spans="1:15" x14ac:dyDescent="0.25">
      <c r="A4" t="s">
        <v>3</v>
      </c>
      <c r="B4" s="3"/>
      <c r="C4" s="3"/>
    </row>
    <row r="5" spans="1:15" x14ac:dyDescent="0.25">
      <c r="A5" t="s">
        <v>4</v>
      </c>
      <c r="B5" s="3"/>
      <c r="C5" s="3"/>
      <c r="D5" s="3"/>
      <c r="F5" t="s">
        <v>68</v>
      </c>
    </row>
    <row r="6" spans="1:15" x14ac:dyDescent="0.25">
      <c r="A6" t="s">
        <v>5</v>
      </c>
      <c r="B6" s="3"/>
      <c r="C6" s="3"/>
      <c r="D6" s="3"/>
      <c r="F6" s="27" t="s">
        <v>69</v>
      </c>
    </row>
    <row r="7" spans="1:15" s="5" customFormat="1" ht="12" x14ac:dyDescent="0.2"/>
    <row r="8" spans="1:15" s="5" customFormat="1" ht="12" x14ac:dyDescent="0.2">
      <c r="C8" s="6"/>
      <c r="D8" s="6"/>
    </row>
    <row r="9" spans="1:15" s="5" customFormat="1" ht="12" x14ac:dyDescent="0.2">
      <c r="A9" s="7" t="s">
        <v>6</v>
      </c>
      <c r="B9" s="7"/>
      <c r="C9" s="6"/>
      <c r="D9" s="8"/>
      <c r="E9" s="9" t="s">
        <v>7</v>
      </c>
      <c r="F9" s="9" t="s">
        <v>8</v>
      </c>
      <c r="G9" s="9" t="s">
        <v>9</v>
      </c>
      <c r="H9" s="9" t="s">
        <v>10</v>
      </c>
      <c r="I9" s="9" t="s">
        <v>11</v>
      </c>
      <c r="J9" s="9" t="s">
        <v>12</v>
      </c>
      <c r="K9" s="9" t="s">
        <v>13</v>
      </c>
      <c r="L9" s="10"/>
      <c r="M9" s="10"/>
      <c r="N9" s="11"/>
    </row>
    <row r="10" spans="1:15" s="5" customFormat="1" ht="12" x14ac:dyDescent="0.2">
      <c r="A10" s="12">
        <v>1906330</v>
      </c>
      <c r="B10" s="5" t="s">
        <v>14</v>
      </c>
      <c r="C10" s="6">
        <v>120</v>
      </c>
      <c r="D10" s="13">
        <v>84</v>
      </c>
      <c r="E10" s="9"/>
      <c r="F10" s="9"/>
      <c r="G10" s="9"/>
      <c r="H10" s="9"/>
      <c r="I10" s="9"/>
      <c r="J10" s="9"/>
      <c r="K10" s="14">
        <f>(E10+F10+G10+H10+I10+J10)*D10</f>
        <v>0</v>
      </c>
      <c r="L10" s="15"/>
      <c r="M10" s="15"/>
      <c r="N10" s="15"/>
      <c r="O10" s="16"/>
    </row>
    <row r="11" spans="1:15" s="5" customFormat="1" ht="12" x14ac:dyDescent="0.2">
      <c r="A11" s="12">
        <v>1906334</v>
      </c>
      <c r="B11" s="5" t="s">
        <v>15</v>
      </c>
      <c r="C11" s="6">
        <v>80</v>
      </c>
      <c r="D11" s="13">
        <v>56</v>
      </c>
      <c r="E11" s="9"/>
      <c r="F11" s="9"/>
      <c r="G11" s="9"/>
      <c r="H11" s="9"/>
      <c r="I11" s="9"/>
      <c r="J11" s="9"/>
      <c r="K11" s="14">
        <f t="shared" ref="K11:K35" si="0">(E11+F11+G11+H11+I11+J11)*D11</f>
        <v>0</v>
      </c>
      <c r="L11" s="15"/>
      <c r="M11" s="15"/>
      <c r="N11" s="15"/>
      <c r="O11" s="16"/>
    </row>
    <row r="12" spans="1:15" s="5" customFormat="1" ht="12" x14ac:dyDescent="0.2">
      <c r="A12" s="12">
        <v>1906332</v>
      </c>
      <c r="B12" s="5" t="s">
        <v>16</v>
      </c>
      <c r="C12" s="6">
        <v>80</v>
      </c>
      <c r="D12" s="13">
        <v>56</v>
      </c>
      <c r="E12" s="9"/>
      <c r="F12" s="9"/>
      <c r="G12" s="9"/>
      <c r="H12" s="9"/>
      <c r="I12" s="9"/>
      <c r="J12" s="9"/>
      <c r="K12" s="14">
        <f t="shared" si="0"/>
        <v>0</v>
      </c>
      <c r="L12" s="15"/>
      <c r="M12" s="15"/>
      <c r="N12" s="15"/>
      <c r="O12" s="16"/>
    </row>
    <row r="13" spans="1:15" s="5" customFormat="1" ht="12" x14ac:dyDescent="0.2">
      <c r="A13" s="12">
        <v>1904900</v>
      </c>
      <c r="B13" s="5" t="s">
        <v>17</v>
      </c>
      <c r="C13" s="6">
        <v>80</v>
      </c>
      <c r="D13" s="13">
        <v>56</v>
      </c>
      <c r="E13" s="9"/>
      <c r="F13" s="9"/>
      <c r="G13" s="9"/>
      <c r="H13" s="9"/>
      <c r="I13" s="9"/>
      <c r="J13" s="9"/>
      <c r="K13" s="14">
        <f t="shared" si="0"/>
        <v>0</v>
      </c>
      <c r="L13" s="15"/>
      <c r="M13" s="15"/>
      <c r="N13" s="15"/>
      <c r="O13" s="16"/>
    </row>
    <row r="14" spans="1:15" s="5" customFormat="1" ht="12" x14ac:dyDescent="0.2">
      <c r="A14" s="12">
        <v>1904902</v>
      </c>
      <c r="B14" s="5" t="s">
        <v>18</v>
      </c>
      <c r="C14" s="6">
        <v>80</v>
      </c>
      <c r="D14" s="13">
        <v>56</v>
      </c>
      <c r="E14" s="9"/>
      <c r="F14" s="9"/>
      <c r="G14" s="9"/>
      <c r="H14" s="9"/>
      <c r="I14" s="9"/>
      <c r="J14" s="9"/>
      <c r="K14" s="14">
        <f t="shared" si="0"/>
        <v>0</v>
      </c>
      <c r="L14" s="15"/>
      <c r="M14" s="15"/>
      <c r="N14" s="15"/>
      <c r="O14" s="16"/>
    </row>
    <row r="15" spans="1:15" s="5" customFormat="1" ht="12" x14ac:dyDescent="0.2">
      <c r="A15" s="12"/>
      <c r="C15" s="6"/>
      <c r="D15" s="13"/>
      <c r="E15" s="5" t="s">
        <v>67</v>
      </c>
      <c r="K15" s="15"/>
      <c r="L15" s="15"/>
      <c r="M15" s="15"/>
      <c r="N15" s="15"/>
      <c r="O15" s="16"/>
    </row>
    <row r="16" spans="1:15" s="5" customFormat="1" ht="12" x14ac:dyDescent="0.2">
      <c r="A16" s="12">
        <v>1904703</v>
      </c>
      <c r="B16" s="5" t="s">
        <v>19</v>
      </c>
      <c r="C16" s="6">
        <v>15</v>
      </c>
      <c r="D16" s="13">
        <v>10.5</v>
      </c>
      <c r="E16" s="9"/>
      <c r="F16" s="23"/>
      <c r="G16" s="23"/>
      <c r="H16" s="23"/>
      <c r="I16" s="23"/>
      <c r="J16" s="23"/>
      <c r="K16" s="14">
        <f t="shared" si="0"/>
        <v>0</v>
      </c>
      <c r="L16" s="15"/>
      <c r="M16" s="15"/>
      <c r="N16" s="15"/>
      <c r="O16" s="16"/>
    </row>
    <row r="17" spans="1:15" s="5" customFormat="1" ht="12" x14ac:dyDescent="0.2">
      <c r="A17" s="12">
        <v>1903976</v>
      </c>
      <c r="B17" s="5" t="s">
        <v>20</v>
      </c>
      <c r="C17" s="6">
        <v>20</v>
      </c>
      <c r="D17" s="13">
        <v>14</v>
      </c>
      <c r="E17" s="9"/>
      <c r="F17" s="23"/>
      <c r="G17" s="23"/>
      <c r="H17" s="23"/>
      <c r="I17" s="23"/>
      <c r="J17" s="23"/>
      <c r="K17" s="14">
        <f t="shared" si="0"/>
        <v>0</v>
      </c>
      <c r="L17" s="15"/>
      <c r="M17" s="15"/>
      <c r="N17" s="15"/>
      <c r="O17" s="16"/>
    </row>
    <row r="18" spans="1:15" s="5" customFormat="1" ht="12" x14ac:dyDescent="0.2">
      <c r="A18" s="17" t="s">
        <v>21</v>
      </c>
      <c r="B18" s="7"/>
      <c r="C18" s="6"/>
      <c r="D18" s="13"/>
      <c r="L18" s="15"/>
      <c r="M18" s="15"/>
      <c r="N18" s="15"/>
      <c r="O18" s="16"/>
    </row>
    <row r="19" spans="1:15" s="5" customFormat="1" ht="12" x14ac:dyDescent="0.2">
      <c r="A19" s="12">
        <v>1908120</v>
      </c>
      <c r="B19" s="5" t="s">
        <v>22</v>
      </c>
      <c r="C19" s="6">
        <v>80</v>
      </c>
      <c r="D19" s="13">
        <v>56</v>
      </c>
      <c r="E19" s="9"/>
      <c r="F19" s="9"/>
      <c r="G19" s="9"/>
      <c r="H19" s="9"/>
      <c r="I19" s="9"/>
      <c r="J19" s="9"/>
      <c r="K19" s="14">
        <f t="shared" si="0"/>
        <v>0</v>
      </c>
      <c r="L19" s="15"/>
      <c r="M19" s="15"/>
      <c r="N19" s="15"/>
      <c r="O19" s="16"/>
    </row>
    <row r="20" spans="1:15" s="5" customFormat="1" ht="12" x14ac:dyDescent="0.2">
      <c r="A20" s="12">
        <v>1908132</v>
      </c>
      <c r="B20" s="5" t="s">
        <v>23</v>
      </c>
      <c r="C20" s="6">
        <v>100</v>
      </c>
      <c r="D20" s="13">
        <v>70</v>
      </c>
      <c r="E20" s="9"/>
      <c r="F20" s="9"/>
      <c r="G20" s="9"/>
      <c r="H20" s="9"/>
      <c r="I20" s="9"/>
      <c r="J20" s="9"/>
      <c r="K20" s="14">
        <f t="shared" si="0"/>
        <v>0</v>
      </c>
      <c r="L20" s="15"/>
      <c r="M20" s="15"/>
      <c r="N20" s="15"/>
      <c r="O20" s="16"/>
    </row>
    <row r="21" spans="1:15" s="5" customFormat="1" ht="12" x14ac:dyDescent="0.2">
      <c r="A21" s="12">
        <v>1908142</v>
      </c>
      <c r="B21" s="5" t="s">
        <v>24</v>
      </c>
      <c r="C21" s="6">
        <v>100</v>
      </c>
      <c r="D21" s="13">
        <v>70</v>
      </c>
      <c r="E21" s="9"/>
      <c r="F21" s="9"/>
      <c r="G21" s="9"/>
      <c r="H21" s="9"/>
      <c r="I21" s="9"/>
      <c r="J21" s="9"/>
      <c r="K21" s="14">
        <f t="shared" si="0"/>
        <v>0</v>
      </c>
      <c r="L21" s="15"/>
      <c r="M21" s="15"/>
      <c r="N21" s="15"/>
      <c r="O21" s="16"/>
    </row>
    <row r="22" spans="1:15" s="5" customFormat="1" ht="12" x14ac:dyDescent="0.2">
      <c r="A22" s="17" t="s">
        <v>25</v>
      </c>
      <c r="B22" s="7"/>
      <c r="C22" s="6"/>
      <c r="D22" s="13"/>
      <c r="L22" s="15"/>
      <c r="M22" s="15"/>
      <c r="N22" s="15"/>
      <c r="O22" s="16"/>
    </row>
    <row r="23" spans="1:15" s="5" customFormat="1" ht="12" x14ac:dyDescent="0.2">
      <c r="A23" s="12">
        <v>1908963</v>
      </c>
      <c r="B23" s="5" t="s">
        <v>26</v>
      </c>
      <c r="C23" s="6">
        <v>40</v>
      </c>
      <c r="D23" s="13">
        <v>28</v>
      </c>
      <c r="E23" s="9"/>
      <c r="F23" s="9"/>
      <c r="G23" s="9"/>
      <c r="H23" s="9"/>
      <c r="I23" s="9"/>
      <c r="J23" s="9"/>
      <c r="K23" s="14">
        <f t="shared" si="0"/>
        <v>0</v>
      </c>
      <c r="L23" s="15"/>
      <c r="M23" s="15"/>
      <c r="N23" s="15"/>
      <c r="O23" s="16"/>
    </row>
    <row r="24" spans="1:15" s="5" customFormat="1" ht="12" x14ac:dyDescent="0.2">
      <c r="A24" s="17" t="s">
        <v>27</v>
      </c>
      <c r="B24" s="7"/>
      <c r="C24" s="6"/>
      <c r="D24" s="18"/>
      <c r="L24" s="15"/>
      <c r="M24" s="15"/>
      <c r="N24" s="15"/>
      <c r="O24" s="15"/>
    </row>
    <row r="25" spans="1:15" s="5" customFormat="1" ht="12" x14ac:dyDescent="0.2">
      <c r="A25" s="12">
        <v>1908793</v>
      </c>
      <c r="B25" s="5" t="s">
        <v>61</v>
      </c>
      <c r="C25" s="6">
        <v>80</v>
      </c>
      <c r="D25" s="13">
        <v>56</v>
      </c>
      <c r="E25" s="9"/>
      <c r="F25" s="9"/>
      <c r="G25" s="9"/>
      <c r="H25" s="9"/>
      <c r="I25" s="9"/>
      <c r="J25" s="9"/>
      <c r="K25" s="14">
        <f t="shared" si="0"/>
        <v>0</v>
      </c>
      <c r="L25" s="15"/>
      <c r="M25" s="15"/>
      <c r="N25" s="15"/>
      <c r="O25" s="16"/>
    </row>
    <row r="26" spans="1:15" s="5" customFormat="1" ht="12" x14ac:dyDescent="0.2">
      <c r="A26" s="17" t="s">
        <v>28</v>
      </c>
      <c r="C26" s="6"/>
      <c r="D26" s="19"/>
      <c r="K26" s="15"/>
      <c r="L26" s="15"/>
      <c r="M26" s="15"/>
      <c r="N26" s="15"/>
      <c r="O26" s="16"/>
    </row>
    <row r="27" spans="1:15" s="5" customFormat="1" ht="12" x14ac:dyDescent="0.2">
      <c r="A27" s="12" t="s">
        <v>29</v>
      </c>
      <c r="B27" s="5" t="s">
        <v>30</v>
      </c>
      <c r="C27" s="6">
        <v>50</v>
      </c>
      <c r="D27" s="13">
        <v>35</v>
      </c>
      <c r="E27" s="9"/>
      <c r="F27" s="9"/>
      <c r="G27" s="9"/>
      <c r="H27" s="9"/>
      <c r="I27" s="9"/>
      <c r="J27" s="9"/>
      <c r="K27" s="14">
        <f t="shared" si="0"/>
        <v>0</v>
      </c>
      <c r="L27" s="15"/>
      <c r="M27" s="15"/>
      <c r="N27" s="15"/>
      <c r="O27" s="16"/>
    </row>
    <row r="28" spans="1:15" s="5" customFormat="1" ht="12" x14ac:dyDescent="0.2">
      <c r="A28" s="12" t="s">
        <v>31</v>
      </c>
      <c r="B28" s="5" t="s">
        <v>32</v>
      </c>
      <c r="C28" s="6">
        <v>50</v>
      </c>
      <c r="D28" s="13">
        <v>35</v>
      </c>
      <c r="E28" s="9"/>
      <c r="F28" s="9"/>
      <c r="G28" s="9"/>
      <c r="H28" s="9"/>
      <c r="I28" s="9"/>
      <c r="J28" s="9"/>
      <c r="K28" s="14">
        <f t="shared" si="0"/>
        <v>0</v>
      </c>
      <c r="L28" s="15"/>
      <c r="M28" s="15"/>
      <c r="N28" s="15"/>
      <c r="O28" s="16"/>
    </row>
    <row r="29" spans="1:15" s="5" customFormat="1" ht="12" x14ac:dyDescent="0.2">
      <c r="A29" s="12" t="s">
        <v>33</v>
      </c>
      <c r="B29" s="5" t="s">
        <v>34</v>
      </c>
      <c r="C29" s="6">
        <v>60</v>
      </c>
      <c r="D29" s="13">
        <v>42</v>
      </c>
      <c r="E29" s="9"/>
      <c r="F29" s="9"/>
      <c r="G29" s="9"/>
      <c r="H29" s="9"/>
      <c r="I29" s="9"/>
      <c r="J29" s="9"/>
      <c r="K29" s="14">
        <f t="shared" si="0"/>
        <v>0</v>
      </c>
      <c r="L29" s="15"/>
      <c r="M29" s="15"/>
      <c r="N29" s="15"/>
      <c r="O29" s="16"/>
    </row>
    <row r="30" spans="1:15" s="5" customFormat="1" ht="12" x14ac:dyDescent="0.2">
      <c r="A30" s="12" t="s">
        <v>35</v>
      </c>
      <c r="B30" s="5" t="s">
        <v>36</v>
      </c>
      <c r="C30" s="6">
        <v>60</v>
      </c>
      <c r="D30" s="13">
        <v>42</v>
      </c>
      <c r="E30" s="9"/>
      <c r="F30" s="9"/>
      <c r="G30" s="9"/>
      <c r="H30" s="9"/>
      <c r="I30" s="9"/>
      <c r="J30" s="9"/>
      <c r="K30" s="14">
        <f t="shared" si="0"/>
        <v>0</v>
      </c>
      <c r="L30" s="15"/>
      <c r="M30" s="15"/>
      <c r="N30" s="15"/>
      <c r="O30" s="16"/>
    </row>
    <row r="31" spans="1:15" s="5" customFormat="1" ht="12" x14ac:dyDescent="0.2">
      <c r="A31" s="12" t="s">
        <v>37</v>
      </c>
      <c r="B31" s="5" t="s">
        <v>38</v>
      </c>
      <c r="C31" s="6">
        <v>55</v>
      </c>
      <c r="D31" s="13">
        <v>38.5</v>
      </c>
      <c r="E31" s="9"/>
      <c r="F31" s="9"/>
      <c r="G31" s="9"/>
      <c r="H31" s="9"/>
      <c r="I31" s="9"/>
      <c r="J31" s="9"/>
      <c r="K31" s="14">
        <f t="shared" si="0"/>
        <v>0</v>
      </c>
      <c r="L31" s="15"/>
      <c r="M31" s="15"/>
      <c r="N31" s="15"/>
      <c r="O31" s="16"/>
    </row>
    <row r="32" spans="1:15" s="5" customFormat="1" ht="12" x14ac:dyDescent="0.2">
      <c r="A32" s="12" t="s">
        <v>39</v>
      </c>
      <c r="B32" s="5" t="s">
        <v>40</v>
      </c>
      <c r="C32" s="6">
        <v>45</v>
      </c>
      <c r="D32" s="13">
        <v>31.5</v>
      </c>
      <c r="E32" s="9"/>
      <c r="F32" s="9"/>
      <c r="G32" s="9"/>
      <c r="H32" s="9"/>
      <c r="I32" s="9"/>
      <c r="J32" s="9"/>
      <c r="K32" s="14">
        <f t="shared" si="0"/>
        <v>0</v>
      </c>
      <c r="L32" s="15"/>
      <c r="M32" s="15"/>
      <c r="N32" s="15"/>
      <c r="O32" s="16"/>
    </row>
    <row r="33" spans="1:16" s="5" customFormat="1" ht="12" x14ac:dyDescent="0.2">
      <c r="C33" s="6"/>
      <c r="D33" s="19"/>
      <c r="E33" s="4" t="s">
        <v>41</v>
      </c>
      <c r="F33" s="4" t="s">
        <v>42</v>
      </c>
      <c r="G33" s="4" t="s">
        <v>43</v>
      </c>
      <c r="H33" s="9"/>
      <c r="I33" s="9"/>
      <c r="J33" s="9"/>
      <c r="K33" s="14"/>
      <c r="L33" s="15"/>
      <c r="M33" s="15"/>
      <c r="N33" s="15"/>
      <c r="O33" s="16"/>
    </row>
    <row r="34" spans="1:16" s="5" customFormat="1" ht="12" x14ac:dyDescent="0.2">
      <c r="A34" s="12">
        <v>1904061</v>
      </c>
      <c r="B34" s="5" t="s">
        <v>44</v>
      </c>
      <c r="C34" s="6">
        <v>40</v>
      </c>
      <c r="D34" s="13">
        <v>28</v>
      </c>
      <c r="E34" s="20"/>
      <c r="F34" s="20"/>
      <c r="G34" s="20"/>
      <c r="H34" s="21"/>
      <c r="I34" s="21"/>
      <c r="J34" s="21"/>
      <c r="K34" s="14">
        <f t="shared" si="0"/>
        <v>0</v>
      </c>
      <c r="L34" s="15"/>
      <c r="N34" s="15"/>
      <c r="O34" s="15"/>
      <c r="P34" s="22"/>
    </row>
    <row r="35" spans="1:16" s="5" customFormat="1" ht="12" x14ac:dyDescent="0.2">
      <c r="A35" s="12">
        <v>1904063</v>
      </c>
      <c r="B35" s="5" t="s">
        <v>45</v>
      </c>
      <c r="C35" s="6">
        <v>45</v>
      </c>
      <c r="D35" s="13">
        <v>31.5</v>
      </c>
      <c r="E35" s="9"/>
      <c r="F35" s="9"/>
      <c r="G35" s="9"/>
      <c r="H35" s="23"/>
      <c r="I35" s="23"/>
      <c r="J35" s="23"/>
      <c r="K35" s="14">
        <f t="shared" si="0"/>
        <v>0</v>
      </c>
      <c r="L35" s="15"/>
      <c r="N35" s="15"/>
      <c r="O35" s="15"/>
      <c r="P35" s="22"/>
    </row>
    <row r="36" spans="1:16" s="5" customFormat="1" ht="12" x14ac:dyDescent="0.2">
      <c r="C36" s="6"/>
      <c r="D36" s="6"/>
      <c r="L36" s="15"/>
    </row>
    <row r="37" spans="1:16" s="5" customFormat="1" ht="12" x14ac:dyDescent="0.2">
      <c r="A37" s="7" t="s">
        <v>46</v>
      </c>
      <c r="B37" s="7"/>
      <c r="C37" s="6"/>
      <c r="D37" s="8"/>
      <c r="E37" s="9" t="s">
        <v>7</v>
      </c>
      <c r="F37" s="9" t="s">
        <v>8</v>
      </c>
      <c r="G37" s="9" t="s">
        <v>9</v>
      </c>
      <c r="H37" s="9" t="s">
        <v>10</v>
      </c>
      <c r="I37" s="9" t="s">
        <v>11</v>
      </c>
      <c r="J37" s="9" t="s">
        <v>12</v>
      </c>
      <c r="K37" s="9" t="s">
        <v>13</v>
      </c>
      <c r="L37" s="10"/>
      <c r="M37" s="10"/>
      <c r="N37" s="11"/>
    </row>
    <row r="38" spans="1:16" s="5" customFormat="1" ht="12" x14ac:dyDescent="0.2">
      <c r="A38" s="12">
        <v>1906331</v>
      </c>
      <c r="B38" s="5" t="s">
        <v>14</v>
      </c>
      <c r="C38" s="6">
        <v>120</v>
      </c>
      <c r="D38" s="13">
        <v>84</v>
      </c>
      <c r="E38" s="9"/>
      <c r="F38" s="9"/>
      <c r="G38" s="9"/>
      <c r="H38" s="9"/>
      <c r="I38" s="9"/>
      <c r="J38" s="9"/>
      <c r="K38" s="14">
        <f t="shared" ref="K38:K45" si="1">(E38+F38+G38+H38+I38+J38)*D38</f>
        <v>0</v>
      </c>
      <c r="L38" s="15"/>
      <c r="M38" s="15"/>
      <c r="N38" s="15"/>
      <c r="O38" s="16"/>
    </row>
    <row r="39" spans="1:16" s="5" customFormat="1" ht="12" x14ac:dyDescent="0.2">
      <c r="A39" s="12">
        <v>1906335</v>
      </c>
      <c r="B39" s="5" t="s">
        <v>15</v>
      </c>
      <c r="C39" s="6">
        <v>80</v>
      </c>
      <c r="D39" s="13">
        <v>56</v>
      </c>
      <c r="E39" s="9"/>
      <c r="F39" s="9"/>
      <c r="G39" s="9"/>
      <c r="H39" s="9"/>
      <c r="I39" s="9"/>
      <c r="J39" s="9"/>
      <c r="K39" s="14">
        <f t="shared" si="1"/>
        <v>0</v>
      </c>
      <c r="L39" s="15"/>
      <c r="M39" s="15"/>
      <c r="N39" s="15"/>
      <c r="O39" s="16"/>
    </row>
    <row r="40" spans="1:16" s="5" customFormat="1" ht="12" x14ac:dyDescent="0.2">
      <c r="A40" s="12">
        <v>1906333</v>
      </c>
      <c r="B40" s="5" t="s">
        <v>16</v>
      </c>
      <c r="C40" s="6">
        <v>80</v>
      </c>
      <c r="D40" s="13">
        <v>56</v>
      </c>
      <c r="E40" s="9"/>
      <c r="F40" s="9"/>
      <c r="G40" s="9"/>
      <c r="H40" s="9"/>
      <c r="I40" s="9"/>
      <c r="J40" s="9"/>
      <c r="K40" s="14">
        <f t="shared" si="1"/>
        <v>0</v>
      </c>
      <c r="L40" s="15"/>
      <c r="M40" s="15"/>
      <c r="N40" s="15"/>
      <c r="O40" s="16"/>
    </row>
    <row r="41" spans="1:16" s="5" customFormat="1" ht="12" x14ac:dyDescent="0.2">
      <c r="A41" s="12">
        <v>1904901</v>
      </c>
      <c r="B41" s="5" t="s">
        <v>17</v>
      </c>
      <c r="C41" s="6">
        <v>80</v>
      </c>
      <c r="D41" s="13">
        <v>56</v>
      </c>
      <c r="E41" s="9"/>
      <c r="F41" s="9"/>
      <c r="G41" s="9"/>
      <c r="H41" s="9"/>
      <c r="I41" s="9"/>
      <c r="J41" s="9"/>
      <c r="K41" s="14">
        <f t="shared" si="1"/>
        <v>0</v>
      </c>
      <c r="L41" s="15"/>
      <c r="M41" s="15"/>
      <c r="N41" s="15"/>
      <c r="O41" s="16"/>
    </row>
    <row r="42" spans="1:16" s="5" customFormat="1" ht="12" x14ac:dyDescent="0.2">
      <c r="A42" s="12">
        <v>1904903</v>
      </c>
      <c r="B42" s="5" t="s">
        <v>18</v>
      </c>
      <c r="C42" s="6">
        <v>80</v>
      </c>
      <c r="D42" s="13">
        <v>56</v>
      </c>
      <c r="E42" s="9"/>
      <c r="F42" s="9"/>
      <c r="G42" s="9"/>
      <c r="H42" s="9"/>
      <c r="I42" s="9"/>
      <c r="J42" s="9"/>
      <c r="K42" s="14">
        <f t="shared" si="1"/>
        <v>0</v>
      </c>
      <c r="L42" s="15"/>
      <c r="M42" s="15"/>
      <c r="N42" s="15"/>
      <c r="O42" s="16"/>
    </row>
    <row r="43" spans="1:16" s="5" customFormat="1" ht="12" x14ac:dyDescent="0.2">
      <c r="A43" s="12"/>
      <c r="C43" s="6"/>
      <c r="D43" s="13"/>
      <c r="E43" s="5" t="s">
        <v>67</v>
      </c>
      <c r="K43" s="14"/>
      <c r="L43" s="15"/>
      <c r="M43" s="15"/>
      <c r="N43" s="15"/>
      <c r="O43" s="16"/>
    </row>
    <row r="44" spans="1:16" s="5" customFormat="1" ht="12" x14ac:dyDescent="0.2">
      <c r="A44" s="12">
        <v>1904703</v>
      </c>
      <c r="B44" s="5" t="s">
        <v>19</v>
      </c>
      <c r="C44" s="6">
        <v>15</v>
      </c>
      <c r="D44" s="13">
        <v>10.5</v>
      </c>
      <c r="E44" s="9"/>
      <c r="F44" s="23"/>
      <c r="G44" s="23"/>
      <c r="H44" s="23"/>
      <c r="I44" s="23"/>
      <c r="J44" s="23"/>
      <c r="K44" s="14">
        <f t="shared" si="1"/>
        <v>0</v>
      </c>
      <c r="L44" s="15"/>
      <c r="M44" s="15"/>
      <c r="N44" s="15"/>
      <c r="O44" s="16"/>
    </row>
    <row r="45" spans="1:16" s="5" customFormat="1" ht="12" x14ac:dyDescent="0.2">
      <c r="A45" s="12">
        <v>1903976</v>
      </c>
      <c r="B45" s="5" t="s">
        <v>20</v>
      </c>
      <c r="C45" s="6">
        <v>20</v>
      </c>
      <c r="D45" s="13">
        <v>14</v>
      </c>
      <c r="E45" s="9"/>
      <c r="F45" s="23"/>
      <c r="G45" s="23"/>
      <c r="H45" s="23"/>
      <c r="I45" s="23"/>
      <c r="J45" s="23"/>
      <c r="K45" s="14">
        <f t="shared" si="1"/>
        <v>0</v>
      </c>
      <c r="L45" s="15"/>
      <c r="M45" s="15"/>
      <c r="N45" s="15"/>
      <c r="O45" s="16"/>
    </row>
    <row r="46" spans="1:16" s="5" customFormat="1" ht="12" x14ac:dyDescent="0.2">
      <c r="A46" s="7" t="s">
        <v>47</v>
      </c>
      <c r="B46" s="7"/>
      <c r="C46" s="6"/>
      <c r="D46" s="13"/>
      <c r="L46" s="15"/>
      <c r="M46" s="15"/>
      <c r="N46" s="15"/>
      <c r="O46" s="16"/>
    </row>
    <row r="47" spans="1:16" s="5" customFormat="1" ht="12" x14ac:dyDescent="0.2">
      <c r="A47" s="12">
        <v>1908121</v>
      </c>
      <c r="B47" s="5" t="s">
        <v>22</v>
      </c>
      <c r="C47" s="6">
        <v>80</v>
      </c>
      <c r="D47" s="13">
        <v>56</v>
      </c>
      <c r="E47" s="9"/>
      <c r="F47" s="9"/>
      <c r="G47" s="9"/>
      <c r="H47" s="9"/>
      <c r="I47" s="9"/>
      <c r="J47" s="9"/>
      <c r="K47" s="14">
        <f t="shared" ref="K47:K49" si="2">(E47+F47+G47+H47+I47+J47)*D47</f>
        <v>0</v>
      </c>
      <c r="L47" s="15"/>
      <c r="M47" s="15"/>
      <c r="N47" s="15"/>
      <c r="O47" s="16"/>
    </row>
    <row r="48" spans="1:16" s="5" customFormat="1" ht="12" x14ac:dyDescent="0.2">
      <c r="A48" s="12">
        <v>193929</v>
      </c>
      <c r="B48" s="5" t="s">
        <v>48</v>
      </c>
      <c r="C48" s="6">
        <v>80</v>
      </c>
      <c r="D48" s="13">
        <v>56</v>
      </c>
      <c r="E48" s="9"/>
      <c r="F48" s="9"/>
      <c r="G48" s="9"/>
      <c r="H48" s="9"/>
      <c r="I48" s="9"/>
      <c r="J48" s="9"/>
      <c r="K48" s="14">
        <f t="shared" si="2"/>
        <v>0</v>
      </c>
      <c r="L48" s="15"/>
      <c r="M48" s="15"/>
      <c r="N48" s="15"/>
      <c r="O48" s="16"/>
    </row>
    <row r="49" spans="1:15" s="5" customFormat="1" ht="12" x14ac:dyDescent="0.2">
      <c r="A49" s="12">
        <v>1908143</v>
      </c>
      <c r="B49" s="5" t="s">
        <v>24</v>
      </c>
      <c r="C49" s="6">
        <v>100</v>
      </c>
      <c r="D49" s="13">
        <v>70</v>
      </c>
      <c r="E49" s="9"/>
      <c r="F49" s="9"/>
      <c r="G49" s="9"/>
      <c r="H49" s="9"/>
      <c r="I49" s="9"/>
      <c r="J49" s="9"/>
      <c r="K49" s="14">
        <f t="shared" si="2"/>
        <v>0</v>
      </c>
      <c r="L49" s="15"/>
      <c r="M49" s="15"/>
      <c r="N49" s="15"/>
      <c r="O49" s="16"/>
    </row>
    <row r="50" spans="1:15" s="5" customFormat="1" ht="12" x14ac:dyDescent="0.2">
      <c r="A50" s="7" t="s">
        <v>49</v>
      </c>
      <c r="B50" s="7"/>
      <c r="C50" s="6"/>
      <c r="D50" s="13"/>
      <c r="K50" s="15"/>
      <c r="L50" s="15"/>
      <c r="M50" s="15"/>
      <c r="N50" s="15"/>
      <c r="O50" s="16"/>
    </row>
    <row r="51" spans="1:15" s="5" customFormat="1" ht="12" x14ac:dyDescent="0.2">
      <c r="A51" s="12">
        <v>1908964</v>
      </c>
      <c r="B51" s="5" t="s">
        <v>26</v>
      </c>
      <c r="C51" s="6">
        <v>40</v>
      </c>
      <c r="D51" s="13">
        <v>28</v>
      </c>
      <c r="E51" s="9"/>
      <c r="F51" s="9"/>
      <c r="G51" s="9"/>
      <c r="H51" s="9"/>
      <c r="I51" s="9"/>
      <c r="J51" s="9"/>
      <c r="K51" s="14">
        <f t="shared" ref="K51" si="3">(E51+F51+G51+H51+I51+J51)*D51</f>
        <v>0</v>
      </c>
      <c r="L51" s="15"/>
      <c r="M51" s="15"/>
      <c r="N51" s="15"/>
      <c r="O51" s="16"/>
    </row>
    <row r="52" spans="1:15" s="5" customFormat="1" ht="12" x14ac:dyDescent="0.2">
      <c r="A52" s="7" t="s">
        <v>50</v>
      </c>
      <c r="B52" s="7"/>
      <c r="C52" s="6"/>
      <c r="D52" s="18"/>
      <c r="L52" s="15"/>
      <c r="M52" s="15"/>
      <c r="N52" s="15"/>
      <c r="O52" s="15"/>
    </row>
    <row r="53" spans="1:15" s="5" customFormat="1" ht="12" x14ac:dyDescent="0.2">
      <c r="A53" s="12">
        <v>1908814</v>
      </c>
      <c r="B53" s="5" t="s">
        <v>61</v>
      </c>
      <c r="C53" s="6">
        <v>80</v>
      </c>
      <c r="D53" s="13">
        <v>56</v>
      </c>
      <c r="E53" s="9"/>
      <c r="F53" s="9"/>
      <c r="G53" s="9"/>
      <c r="H53" s="9"/>
      <c r="I53" s="9"/>
      <c r="J53" s="9"/>
      <c r="K53" s="14">
        <f t="shared" ref="K53" si="4">(E53+F53+G53+H53+I53+J53)*D53</f>
        <v>0</v>
      </c>
      <c r="L53" s="15"/>
      <c r="M53" s="15"/>
      <c r="N53" s="15"/>
      <c r="O53" s="16"/>
    </row>
    <row r="54" spans="1:15" s="5" customFormat="1" ht="12" x14ac:dyDescent="0.2">
      <c r="A54" s="17" t="s">
        <v>51</v>
      </c>
      <c r="C54" s="6"/>
      <c r="D54" s="13"/>
      <c r="K54" s="15"/>
      <c r="L54" s="15"/>
      <c r="M54" s="15"/>
      <c r="N54" s="15"/>
      <c r="O54" s="16"/>
    </row>
    <row r="55" spans="1:15" s="5" customFormat="1" ht="12" x14ac:dyDescent="0.2">
      <c r="A55" s="12" t="s">
        <v>52</v>
      </c>
      <c r="B55" s="5" t="s">
        <v>30</v>
      </c>
      <c r="C55" s="6">
        <v>50</v>
      </c>
      <c r="D55" s="13">
        <v>35</v>
      </c>
      <c r="E55" s="9"/>
      <c r="F55" s="9"/>
      <c r="G55" s="9"/>
      <c r="H55" s="9"/>
      <c r="I55" s="9"/>
      <c r="J55" s="9"/>
      <c r="K55" s="14">
        <f t="shared" ref="K55:K59" si="5">(E55+F55+G55+H55+I55+J55)*D55</f>
        <v>0</v>
      </c>
      <c r="L55" s="15"/>
      <c r="M55" s="15"/>
      <c r="N55" s="15"/>
      <c r="O55" s="16"/>
    </row>
    <row r="56" spans="1:15" s="5" customFormat="1" ht="12" x14ac:dyDescent="0.2">
      <c r="A56" s="12" t="s">
        <v>53</v>
      </c>
      <c r="B56" s="5" t="s">
        <v>32</v>
      </c>
      <c r="C56" s="6">
        <v>50</v>
      </c>
      <c r="D56" s="13">
        <v>35</v>
      </c>
      <c r="E56" s="9"/>
      <c r="F56" s="9"/>
      <c r="G56" s="9"/>
      <c r="H56" s="9"/>
      <c r="I56" s="9"/>
      <c r="J56" s="9"/>
      <c r="K56" s="14">
        <f t="shared" si="5"/>
        <v>0</v>
      </c>
      <c r="L56" s="15"/>
      <c r="M56" s="15"/>
      <c r="N56" s="15"/>
      <c r="O56" s="16"/>
    </row>
    <row r="57" spans="1:15" s="5" customFormat="1" ht="12" x14ac:dyDescent="0.2">
      <c r="A57" s="12" t="s">
        <v>54</v>
      </c>
      <c r="B57" s="5" t="s">
        <v>34</v>
      </c>
      <c r="C57" s="6">
        <v>60</v>
      </c>
      <c r="D57" s="13">
        <v>42</v>
      </c>
      <c r="E57" s="9"/>
      <c r="F57" s="9"/>
      <c r="G57" s="9"/>
      <c r="H57" s="9"/>
      <c r="I57" s="9"/>
      <c r="J57" s="9"/>
      <c r="K57" s="14">
        <f t="shared" si="5"/>
        <v>0</v>
      </c>
      <c r="L57" s="15"/>
      <c r="M57" s="15"/>
      <c r="N57" s="15"/>
      <c r="O57" s="16"/>
    </row>
    <row r="58" spans="1:15" s="5" customFormat="1" ht="12" x14ac:dyDescent="0.2">
      <c r="A58" s="12" t="s">
        <v>55</v>
      </c>
      <c r="B58" s="5" t="s">
        <v>36</v>
      </c>
      <c r="C58" s="6">
        <v>60</v>
      </c>
      <c r="D58" s="13">
        <v>42</v>
      </c>
      <c r="E58" s="9"/>
      <c r="F58" s="9"/>
      <c r="G58" s="9"/>
      <c r="H58" s="9"/>
      <c r="I58" s="9"/>
      <c r="J58" s="9"/>
      <c r="K58" s="14">
        <f t="shared" si="5"/>
        <v>0</v>
      </c>
      <c r="L58" s="15"/>
      <c r="M58" s="15"/>
      <c r="N58" s="15"/>
      <c r="O58" s="16"/>
    </row>
    <row r="59" spans="1:15" s="5" customFormat="1" ht="12" x14ac:dyDescent="0.2">
      <c r="A59" s="12" t="s">
        <v>56</v>
      </c>
      <c r="B59" s="5" t="s">
        <v>38</v>
      </c>
      <c r="C59" s="6">
        <v>55</v>
      </c>
      <c r="D59" s="13">
        <v>38.5</v>
      </c>
      <c r="E59" s="9"/>
      <c r="F59" s="9"/>
      <c r="G59" s="9"/>
      <c r="H59" s="9"/>
      <c r="I59" s="9"/>
      <c r="J59" s="9"/>
      <c r="K59" s="14">
        <f t="shared" si="5"/>
        <v>0</v>
      </c>
      <c r="L59" s="15"/>
      <c r="M59" s="15"/>
      <c r="N59" s="15"/>
      <c r="O59" s="16"/>
    </row>
    <row r="60" spans="1:15" s="5" customFormat="1" ht="12" x14ac:dyDescent="0.2">
      <c r="A60" s="12"/>
      <c r="C60" s="6"/>
      <c r="D60" s="13"/>
      <c r="K60" s="15"/>
      <c r="L60" s="15"/>
      <c r="M60" s="15"/>
      <c r="N60" s="15"/>
      <c r="O60" s="16"/>
    </row>
    <row r="61" spans="1:15" s="5" customFormat="1" ht="12" x14ac:dyDescent="0.2">
      <c r="C61" s="6"/>
      <c r="D61" s="6"/>
    </row>
    <row r="62" spans="1:15" s="5" customFormat="1" ht="12" x14ac:dyDescent="0.2">
      <c r="A62" s="7" t="s">
        <v>57</v>
      </c>
      <c r="B62" s="7"/>
      <c r="C62" s="6"/>
      <c r="D62" s="8"/>
      <c r="E62" s="26" t="s">
        <v>62</v>
      </c>
      <c r="F62" s="26" t="s">
        <v>63</v>
      </c>
      <c r="G62" s="26" t="s">
        <v>64</v>
      </c>
      <c r="H62" s="26" t="s">
        <v>65</v>
      </c>
      <c r="I62" s="26" t="s">
        <v>66</v>
      </c>
      <c r="J62" s="23"/>
      <c r="K62" s="9" t="s">
        <v>13</v>
      </c>
      <c r="L62" s="10"/>
      <c r="M62" s="10"/>
      <c r="N62" s="11"/>
    </row>
    <row r="63" spans="1:15" s="5" customFormat="1" ht="12" x14ac:dyDescent="0.2">
      <c r="A63" s="12">
        <v>1906340</v>
      </c>
      <c r="B63" s="5" t="s">
        <v>14</v>
      </c>
      <c r="C63" s="6">
        <v>100</v>
      </c>
      <c r="D63" s="13">
        <v>70</v>
      </c>
      <c r="E63" s="9"/>
      <c r="F63" s="9"/>
      <c r="G63" s="9"/>
      <c r="H63" s="9"/>
      <c r="I63" s="9"/>
      <c r="J63" s="23"/>
      <c r="K63" s="14">
        <f t="shared" ref="K63:K70" si="6">(E63+F63+G63+H63+I63+J63)*D63</f>
        <v>0</v>
      </c>
      <c r="L63" s="15"/>
      <c r="M63" s="15"/>
      <c r="N63" s="15"/>
      <c r="O63" s="16"/>
    </row>
    <row r="64" spans="1:15" s="5" customFormat="1" ht="12" x14ac:dyDescent="0.2">
      <c r="A64" s="12">
        <v>1906993</v>
      </c>
      <c r="B64" s="5" t="s">
        <v>15</v>
      </c>
      <c r="C64" s="6">
        <v>70</v>
      </c>
      <c r="D64" s="13">
        <v>49</v>
      </c>
      <c r="E64" s="9"/>
      <c r="F64" s="9"/>
      <c r="G64" s="9"/>
      <c r="H64" s="9"/>
      <c r="I64" s="9"/>
      <c r="J64" s="23"/>
      <c r="K64" s="14">
        <f t="shared" si="6"/>
        <v>0</v>
      </c>
      <c r="L64" s="15"/>
      <c r="M64" s="15"/>
      <c r="N64" s="15"/>
      <c r="O64" s="16"/>
    </row>
    <row r="65" spans="1:16" s="5" customFormat="1" ht="12" x14ac:dyDescent="0.2">
      <c r="A65" s="12">
        <v>1906341</v>
      </c>
      <c r="B65" s="5" t="s">
        <v>16</v>
      </c>
      <c r="C65" s="6">
        <v>80</v>
      </c>
      <c r="D65" s="13">
        <v>56</v>
      </c>
      <c r="E65" s="9"/>
      <c r="F65" s="9"/>
      <c r="G65" s="9"/>
      <c r="H65" s="9"/>
      <c r="I65" s="9"/>
      <c r="J65" s="23"/>
      <c r="K65" s="14">
        <f t="shared" si="6"/>
        <v>0</v>
      </c>
      <c r="L65" s="15"/>
      <c r="M65" s="15"/>
      <c r="N65" s="15"/>
      <c r="O65" s="16"/>
    </row>
    <row r="66" spans="1:16" s="5" customFormat="1" ht="12" x14ac:dyDescent="0.2">
      <c r="A66" s="12">
        <v>1904904</v>
      </c>
      <c r="B66" s="5" t="s">
        <v>17</v>
      </c>
      <c r="C66" s="6">
        <v>80</v>
      </c>
      <c r="D66" s="13">
        <v>56</v>
      </c>
      <c r="E66" s="9"/>
      <c r="F66" s="9"/>
      <c r="G66" s="9"/>
      <c r="H66" s="9"/>
      <c r="I66" s="9"/>
      <c r="J66" s="23"/>
      <c r="K66" s="14">
        <f t="shared" si="6"/>
        <v>0</v>
      </c>
      <c r="L66" s="15"/>
      <c r="M66" s="15"/>
      <c r="N66" s="15"/>
      <c r="O66" s="16"/>
    </row>
    <row r="67" spans="1:16" s="5" customFormat="1" ht="12" x14ac:dyDescent="0.2">
      <c r="A67" s="12">
        <v>1904905</v>
      </c>
      <c r="B67" s="5" t="s">
        <v>18</v>
      </c>
      <c r="C67" s="6">
        <v>70</v>
      </c>
      <c r="D67" s="13">
        <v>49</v>
      </c>
      <c r="E67" s="9"/>
      <c r="F67" s="9"/>
      <c r="G67" s="9"/>
      <c r="H67" s="9"/>
      <c r="I67" s="9"/>
      <c r="J67" s="23"/>
      <c r="K67" s="14">
        <f t="shared" si="6"/>
        <v>0</v>
      </c>
      <c r="L67" s="15"/>
      <c r="M67" s="15"/>
      <c r="N67" s="15"/>
      <c r="O67" s="16"/>
    </row>
    <row r="68" spans="1:16" s="5" customFormat="1" ht="12" x14ac:dyDescent="0.2">
      <c r="A68" s="12"/>
      <c r="C68" s="6"/>
      <c r="D68" s="13"/>
      <c r="E68" s="5" t="s">
        <v>67</v>
      </c>
      <c r="K68" s="14"/>
      <c r="L68" s="15"/>
      <c r="M68" s="15"/>
      <c r="N68" s="15"/>
      <c r="O68" s="16"/>
    </row>
    <row r="69" spans="1:16" s="5" customFormat="1" ht="12" x14ac:dyDescent="0.2">
      <c r="A69" s="12">
        <v>1904703</v>
      </c>
      <c r="B69" s="5" t="s">
        <v>19</v>
      </c>
      <c r="C69" s="6">
        <v>15</v>
      </c>
      <c r="D69" s="13">
        <v>10.5</v>
      </c>
      <c r="E69" s="9"/>
      <c r="F69" s="23"/>
      <c r="G69" s="23"/>
      <c r="H69" s="23"/>
      <c r="I69" s="23"/>
      <c r="J69" s="23"/>
      <c r="K69" s="14">
        <f t="shared" si="6"/>
        <v>0</v>
      </c>
      <c r="L69" s="15"/>
      <c r="M69" s="15"/>
      <c r="N69" s="15"/>
      <c r="O69" s="16"/>
    </row>
    <row r="70" spans="1:16" s="5" customFormat="1" ht="12" x14ac:dyDescent="0.2">
      <c r="A70" s="12">
        <v>1903976</v>
      </c>
      <c r="B70" s="5" t="s">
        <v>20</v>
      </c>
      <c r="C70" s="6">
        <v>20</v>
      </c>
      <c r="D70" s="13">
        <v>14</v>
      </c>
      <c r="E70" s="9"/>
      <c r="F70" s="23"/>
      <c r="G70" s="23"/>
      <c r="H70" s="23"/>
      <c r="I70" s="23"/>
      <c r="J70" s="23"/>
      <c r="K70" s="14">
        <f t="shared" si="6"/>
        <v>0</v>
      </c>
      <c r="L70" s="15"/>
      <c r="M70" s="15"/>
      <c r="N70" s="15"/>
      <c r="O70" s="16"/>
    </row>
    <row r="71" spans="1:16" s="5" customFormat="1" ht="12" x14ac:dyDescent="0.2">
      <c r="A71" s="7" t="s">
        <v>58</v>
      </c>
      <c r="B71" s="7"/>
      <c r="C71" s="6"/>
      <c r="D71" s="13"/>
      <c r="E71" s="26" t="s">
        <v>62</v>
      </c>
      <c r="F71" s="26" t="s">
        <v>63</v>
      </c>
      <c r="G71" s="26" t="s">
        <v>64</v>
      </c>
      <c r="H71" s="26" t="s">
        <v>65</v>
      </c>
      <c r="I71" s="26" t="s">
        <v>66</v>
      </c>
      <c r="J71" s="23"/>
      <c r="K71" s="15"/>
      <c r="L71" s="15"/>
      <c r="M71" s="15"/>
      <c r="N71" s="15"/>
      <c r="O71" s="16"/>
    </row>
    <row r="72" spans="1:16" s="5" customFormat="1" ht="12" x14ac:dyDescent="0.2">
      <c r="A72" s="12">
        <v>1908156</v>
      </c>
      <c r="B72" s="5" t="s">
        <v>22</v>
      </c>
      <c r="C72" s="6">
        <v>55</v>
      </c>
      <c r="D72" s="13">
        <v>38.5</v>
      </c>
      <c r="E72" s="9"/>
      <c r="F72" s="9"/>
      <c r="G72" s="9"/>
      <c r="H72" s="9"/>
      <c r="I72" s="9"/>
      <c r="J72" s="23"/>
      <c r="K72" s="14">
        <f t="shared" ref="K72:K74" si="7">(E72+F72+G72+H72+I72+J72)*D72</f>
        <v>0</v>
      </c>
      <c r="L72" s="15"/>
      <c r="M72" s="15"/>
      <c r="N72" s="15"/>
      <c r="O72" s="16"/>
    </row>
    <row r="73" spans="1:16" s="5" customFormat="1" ht="12" x14ac:dyDescent="0.2">
      <c r="A73" s="12">
        <v>1908157</v>
      </c>
      <c r="B73" s="5" t="s">
        <v>59</v>
      </c>
      <c r="C73" s="6">
        <v>55</v>
      </c>
      <c r="D73" s="13">
        <v>38.5</v>
      </c>
      <c r="E73" s="9"/>
      <c r="F73" s="9"/>
      <c r="G73" s="9"/>
      <c r="H73" s="9"/>
      <c r="I73" s="9"/>
      <c r="J73" s="23"/>
      <c r="K73" s="14">
        <f t="shared" si="7"/>
        <v>0</v>
      </c>
      <c r="L73" s="15"/>
      <c r="M73" s="15"/>
      <c r="N73" s="15"/>
      <c r="O73" s="16"/>
    </row>
    <row r="74" spans="1:16" s="5" customFormat="1" ht="12" x14ac:dyDescent="0.2">
      <c r="A74" s="12">
        <v>1908158</v>
      </c>
      <c r="B74" s="5" t="s">
        <v>24</v>
      </c>
      <c r="C74" s="6">
        <v>90</v>
      </c>
      <c r="D74" s="13">
        <v>63</v>
      </c>
      <c r="E74" s="9"/>
      <c r="F74" s="9"/>
      <c r="G74" s="9"/>
      <c r="H74" s="9"/>
      <c r="I74" s="9"/>
      <c r="J74" s="23"/>
      <c r="K74" s="14">
        <f t="shared" si="7"/>
        <v>0</v>
      </c>
      <c r="L74" s="15"/>
      <c r="M74" s="15"/>
      <c r="N74" s="15"/>
      <c r="O74" s="16"/>
    </row>
    <row r="75" spans="1:16" s="5" customFormat="1" ht="12" x14ac:dyDescent="0.2">
      <c r="A75" s="7" t="s">
        <v>60</v>
      </c>
      <c r="B75" s="7"/>
      <c r="C75" s="6"/>
      <c r="D75" s="13"/>
      <c r="K75" s="15"/>
      <c r="L75" s="15"/>
      <c r="M75" s="15"/>
      <c r="N75" s="15"/>
      <c r="O75" s="16"/>
    </row>
    <row r="76" spans="1:16" s="5" customFormat="1" ht="12" x14ac:dyDescent="0.2">
      <c r="A76" s="12">
        <v>1908965</v>
      </c>
      <c r="B76" s="5" t="s">
        <v>26</v>
      </c>
      <c r="C76" s="6">
        <v>35</v>
      </c>
      <c r="D76" s="13">
        <v>24.5</v>
      </c>
      <c r="E76" s="9"/>
      <c r="F76" s="9"/>
      <c r="G76" s="9"/>
      <c r="H76" s="9"/>
      <c r="I76" s="9"/>
      <c r="J76" s="9"/>
      <c r="K76" s="14">
        <f t="shared" ref="K76" si="8">(E76+F76+G76+H76+I76+J76)*D76</f>
        <v>0</v>
      </c>
      <c r="L76" s="15"/>
      <c r="M76" s="15"/>
      <c r="N76" s="15"/>
      <c r="O76" s="16"/>
    </row>
    <row r="77" spans="1:16" s="5" customFormat="1" ht="12" x14ac:dyDescent="0.2">
      <c r="C77" s="6"/>
      <c r="D77" s="6"/>
      <c r="P77" s="24"/>
    </row>
    <row r="78" spans="1:16" s="5" customFormat="1" ht="12" x14ac:dyDescent="0.2">
      <c r="K78" s="25">
        <f>SUM(K9:K76)</f>
        <v>0</v>
      </c>
    </row>
    <row r="79" spans="1:16" s="5" customFormat="1" ht="12" x14ac:dyDescent="0.2"/>
  </sheetData>
  <hyperlinks>
    <hyperlink ref="F6" r:id="rId1" xr:uid="{00000000-0004-0000-0000-000000000000}"/>
  </hyperlinks>
  <pageMargins left="0.25" right="0.25" top="0.75" bottom="0.75" header="0.3" footer="0.3"/>
  <pageSetup paperSize="9" orientation="portrait" r:id="rId2"/>
  <drawing r:id="rId3"/>
  <legacyDrawing r:id="rId4"/>
  <oleObjects>
    <mc:AlternateContent xmlns:mc="http://schemas.openxmlformats.org/markup-compatibility/2006">
      <mc:Choice Requires="x14">
        <oleObject progId="CorelDRAW.Graphic.14" shapeId="1025" r:id="rId5">
          <objectPr defaultSize="0" r:id="rId6">
            <anchor moveWithCells="1">
              <from>
                <xdr:col>4</xdr:col>
                <xdr:colOff>314325</xdr:colOff>
                <xdr:row>0</xdr:row>
                <xdr:rowOff>57150</xdr:rowOff>
              </from>
              <to>
                <xdr:col>10</xdr:col>
                <xdr:colOff>304800</xdr:colOff>
                <xdr:row>3</xdr:row>
                <xdr:rowOff>152400</xdr:rowOff>
              </to>
            </anchor>
          </objectPr>
        </oleObject>
      </mc:Choice>
      <mc:Fallback>
        <oleObject progId="CorelDRAW.Graphic.14"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Sport Pauli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 Pauli</dc:creator>
  <cp:lastModifiedBy>buero</cp:lastModifiedBy>
  <cp:lastPrinted>2022-10-24T09:47:20Z</cp:lastPrinted>
  <dcterms:created xsi:type="dcterms:W3CDTF">2021-10-28T12:23:26Z</dcterms:created>
  <dcterms:modified xsi:type="dcterms:W3CDTF">2023-04-11T13:42:14Z</dcterms:modified>
</cp:coreProperties>
</file>